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100E7E9C-B079-45E4-A2A6-0636DBFC4DEF}" xr6:coauthVersionLast="47" xr6:coauthVersionMax="47" xr10:uidLastSave="{00000000-0000-0000-0000-000000000000}"/>
  <bookViews>
    <workbookView xWindow="-120" yWindow="-120" windowWidth="20640" windowHeight="11040" xr2:uid="{7F49B937-2A9F-4238-AC91-CE4BE608983B}"/>
  </bookViews>
  <sheets>
    <sheet name="ไตรมาสที่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J21" i="1" s="1"/>
  <c r="F21" i="1"/>
  <c r="F18" i="1"/>
  <c r="H16" i="1"/>
  <c r="H18" i="1" s="1"/>
  <c r="J18" i="1" s="1"/>
</calcChain>
</file>

<file path=xl/sharedStrings.xml><?xml version="1.0" encoding="utf-8"?>
<sst xmlns="http://schemas.openxmlformats.org/spreadsheetml/2006/main" count="35" uniqueCount="30">
  <si>
    <t>รายงานผลการใช้จ่ายงบประมาณ ตรวจคนเข้าเมืองจังหวัดจังหวัดราชบุรี</t>
  </si>
  <si>
    <t>ประจำปีงบประมาณ พ.ศ. 2567  ไตรมาส 1 ( ตุลาคม  - ธันวาคม 2566)</t>
  </si>
  <si>
    <t>ข้อมูล ณ วันที่ 29 ธันวาคม 2566</t>
  </si>
  <si>
    <t>ลำดับที่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</si>
  <si>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</si>
  <si>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</si>
  <si>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</si>
  <si>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</si>
  <si>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</si>
  <si>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</si>
  <si>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</si>
  <si>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>ผลเบิกจ่ายเป็นไปตามเป้าหมาย</t>
  </si>
  <si>
    <t xml:space="preserve"> - กิจกรรม การตรวจสอบ คัดกรอง ปราบปรามคนต่างด้าวที่ไม่พึงปรารถนา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</si>
  <si>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</si>
  <si>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</si>
  <si>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</si>
  <si>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ค่าเช่าเครื่องถ่ายเอกสาร</t>
  </si>
  <si>
    <t>วัสดุสำนักงาน</t>
  </si>
  <si>
    <t>ค่าน้ำมันเชื้อเพลิง</t>
  </si>
  <si>
    <t>วัสดุคอมพิวเตอร์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</si>
  <si>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</si>
  <si>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</si>
  <si>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</si>
  <si>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รวม</t>
  </si>
  <si>
    <t>ไม่มี</t>
  </si>
  <si>
    <t xml:space="preserve">เงินค่าธรรมเนียมตรวจคนเข้าเมืองเพื่อเสริมเงินงบประมาณรายจ่ายประจำปีงบประมาณ 
พ.ศ.2566 เพิ่มเติม (ครั้งที่ 3) ขยายใช้ถึง 30 ก.ย.67 </t>
  </si>
  <si>
    <t>ตรวจแล้วถูกต้อง</t>
  </si>
  <si>
    <t>พ.ต.ท.</t>
  </si>
  <si>
    <t>(ปุณณวิทย์  ศิริวิวัฒนะกุล)</t>
  </si>
  <si>
    <t xml:space="preserve">   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</si>
</sst>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14" x14ac:knownFonts="1">
    <font>
      <sz val="11"/>
      <color theme="1"/>
      <name val="Tahoma"/>
      <scheme val="minor"/>
    </font>
    <font>
      <sz val="11"/>
      <color theme="1"/>
      <name val="Tahoma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26"/>
      <color rgb="FFFF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ABF8F"/>
        <bgColor rgb="FFFABF8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shrinkToFit="1"/>
    </xf>
    <xf numFmtId="0" fontId="6" fillId="0" borderId="3" xfId="0" applyFont="1" applyBorder="1" applyAlignment="1">
      <alignment vertical="top"/>
    </xf>
    <xf numFmtId="187" fontId="7" fillId="0" borderId="2" xfId="0" applyNumberFormat="1" applyFont="1" applyBorder="1" applyAlignment="1">
      <alignment horizontal="center"/>
    </xf>
    <xf numFmtId="187" fontId="7" fillId="0" borderId="1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6" fillId="0" borderId="7" xfId="0" applyFont="1" applyBorder="1"/>
    <xf numFmtId="0" fontId="7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187" fontId="8" fillId="0" borderId="5" xfId="0" applyNumberFormat="1" applyFont="1" applyBorder="1" applyAlignment="1">
      <alignment horizontal="center"/>
    </xf>
    <xf numFmtId="187" fontId="8" fillId="0" borderId="4" xfId="0" applyNumberFormat="1" applyFont="1" applyBorder="1"/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vertical="top"/>
    </xf>
    <xf numFmtId="0" fontId="3" fillId="0" borderId="8" xfId="0" applyFont="1" applyBorder="1" applyAlignment="1">
      <alignment horizontal="center"/>
    </xf>
    <xf numFmtId="0" fontId="6" fillId="0" borderId="9" xfId="0" applyFont="1" applyBorder="1"/>
    <xf numFmtId="187" fontId="7" fillId="0" borderId="8" xfId="0" applyNumberFormat="1" applyFont="1" applyBorder="1" applyAlignment="1">
      <alignment horizontal="center"/>
    </xf>
    <xf numFmtId="187" fontId="7" fillId="0" borderId="10" xfId="0" applyNumberFormat="1" applyFont="1" applyBorder="1"/>
    <xf numFmtId="0" fontId="7" fillId="0" borderId="9" xfId="0" applyFont="1" applyBorder="1" applyAlignment="1">
      <alignment horizontal="center"/>
    </xf>
    <xf numFmtId="187" fontId="9" fillId="0" borderId="8" xfId="0" applyNumberFormat="1" applyFont="1" applyBorder="1" applyAlignment="1">
      <alignment horizontal="center" vertical="center"/>
    </xf>
    <xf numFmtId="187" fontId="9" fillId="0" borderId="10" xfId="0" applyNumberFormat="1" applyFont="1" applyBorder="1" applyAlignment="1">
      <alignment vertical="center"/>
    </xf>
    <xf numFmtId="187" fontId="7" fillId="0" borderId="8" xfId="0" applyNumberFormat="1" applyFont="1" applyBorder="1" applyAlignment="1">
      <alignment horizontal="center" vertical="center"/>
    </xf>
    <xf numFmtId="187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/>
    <xf numFmtId="0" fontId="7" fillId="0" borderId="9" xfId="0" applyFont="1" applyBorder="1"/>
    <xf numFmtId="0" fontId="11" fillId="0" borderId="8" xfId="0" applyFont="1" applyBorder="1" applyAlignment="1">
      <alignment horizontal="left" vertical="top" wrapText="1"/>
    </xf>
    <xf numFmtId="187" fontId="11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8" xfId="0" applyFont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187" fontId="8" fillId="0" borderId="8" xfId="0" applyNumberFormat="1" applyFont="1" applyBorder="1" applyAlignment="1">
      <alignment horizontal="center"/>
    </xf>
    <xf numFmtId="187" fontId="8" fillId="0" borderId="10" xfId="0" applyNumberFormat="1" applyFont="1" applyBorder="1"/>
    <xf numFmtId="0" fontId="8" fillId="0" borderId="9" xfId="0" applyFont="1" applyBorder="1"/>
    <xf numFmtId="0" fontId="8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87" fontId="8" fillId="3" borderId="8" xfId="0" applyNumberFormat="1" applyFont="1" applyFill="1" applyBorder="1" applyAlignment="1">
      <alignment horizontal="center"/>
    </xf>
    <xf numFmtId="187" fontId="8" fillId="3" borderId="1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12" fillId="0" borderId="0" xfId="0" applyFont="1"/>
    <xf numFmtId="43" fontId="10" fillId="0" borderId="2" xfId="1" applyFont="1" applyFill="1" applyBorder="1" applyAlignment="1">
      <alignment horizontal="left" vertical="top" wrapText="1"/>
    </xf>
    <xf numFmtId="43" fontId="10" fillId="0" borderId="3" xfId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87" fontId="13" fillId="0" borderId="2" xfId="0" applyNumberFormat="1" applyFont="1" applyBorder="1" applyAlignment="1">
      <alignment horizontal="center"/>
    </xf>
    <xf numFmtId="187" fontId="13" fillId="0" borderId="3" xfId="0" applyNumberFormat="1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187" fontId="3" fillId="0" borderId="3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43" fontId="10" fillId="0" borderId="5" xfId="1" applyFont="1" applyFill="1" applyBorder="1" applyAlignment="1">
      <alignment horizontal="left" vertical="top" wrapText="1"/>
    </xf>
    <xf numFmtId="43" fontId="10" fillId="0" borderId="6" xfId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87" fontId="13" fillId="0" borderId="5" xfId="0" applyNumberFormat="1" applyFont="1" applyBorder="1" applyAlignment="1">
      <alignment horizontal="center"/>
    </xf>
    <xf numFmtId="187" fontId="13" fillId="0" borderId="6" xfId="0" applyNumberFormat="1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187" fontId="3" fillId="0" borderId="6" xfId="0" applyNumberFormat="1" applyFont="1" applyBorder="1" applyAlignment="1">
      <alignment horizontal="center"/>
    </xf>
    <xf numFmtId="187" fontId="3" fillId="0" borderId="4" xfId="0" applyNumberFormat="1" applyFont="1" applyBorder="1" applyAlignment="1">
      <alignment horizontal="center"/>
    </xf>
    <xf numFmtId="0" fontId="8" fillId="3" borderId="8" xfId="0" applyFont="1" applyFill="1" applyBorder="1"/>
    <xf numFmtId="0" fontId="8" fillId="3" borderId="10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22</xdr:row>
      <xdr:rowOff>171450</xdr:rowOff>
    </xdr:from>
    <xdr:to>
      <xdr:col>10</xdr:col>
      <xdr:colOff>320787</xdr:colOff>
      <xdr:row>25</xdr:row>
      <xdr:rowOff>6904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E7F11FCD-602B-45CC-BC2D-CEF0E0B5F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7658100"/>
          <a:ext cx="1292337" cy="378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8AF9-5653-48EE-9393-C406B2A7A628}">
  <sheetPr>
    <pageSetUpPr fitToPage="1"/>
  </sheetPr>
  <dimension ref="A1:Z986"/>
  <sheetViews>
    <sheetView tabSelected="1" view="pageBreakPreview" zoomScaleNormal="70" zoomScaleSheetLayoutView="100" workbookViewId="0">
      <selection activeCell="I23" sqref="I23:K27"/>
    </sheetView>
  </sheetViews>
  <sheetFormatPr defaultColWidth="12.625" defaultRowHeight="15" customHeight="1" x14ac:dyDescent="0.25"/>
  <cols>
    <col min="1" max="1" width="5.875" style="3" customWidth="1"/>
    <col min="2" max="2" width="4.25" style="3" customWidth="1"/>
    <col min="3" max="3" width="31.75" style="3" customWidth="1"/>
    <col min="4" max="4" width="12.375" style="3" customWidth="1"/>
    <col min="5" max="5" width="11.5" style="3" customWidth="1"/>
    <col min="6" max="6" width="9.625" style="3" customWidth="1"/>
    <col min="7" max="7" width="6.125" style="3" customWidth="1"/>
    <col min="8" max="8" width="9.625" style="3" customWidth="1"/>
    <col min="9" max="9" width="5.625" style="3" customWidth="1"/>
    <col min="10" max="10" width="12.25" style="3" customWidth="1"/>
    <col min="11" max="11" width="15.25" style="3" customWidth="1"/>
    <col min="12" max="26" width="8.625" style="3" customWidth="1"/>
    <col min="27" max="16384" width="12.625" style="3"/>
  </cols>
  <sheetData>
    <row r="1" spans="1:26" ht="2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6" ht="21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6" ht="25.5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6" ht="20.25" customHeight="1" x14ac:dyDescent="0.25">
      <c r="A4" s="5" t="s">
        <v>3</v>
      </c>
      <c r="B4" s="6"/>
      <c r="C4" s="7" t="s">
        <v>4</v>
      </c>
      <c r="D4" s="8" t="s">
        <v>5</v>
      </c>
      <c r="E4" s="9"/>
      <c r="F4" s="8" t="s">
        <v>6</v>
      </c>
      <c r="G4" s="9"/>
      <c r="H4" s="8" t="s">
        <v>7</v>
      </c>
      <c r="I4" s="9"/>
      <c r="J4" s="5" t="s">
        <v>8</v>
      </c>
      <c r="K4" s="10" t="s">
        <v>9</v>
      </c>
    </row>
    <row r="5" spans="1:26" ht="24" customHeight="1" x14ac:dyDescent="0.25">
      <c r="A5" s="11"/>
      <c r="B5" s="12"/>
      <c r="C5" s="13"/>
      <c r="D5" s="14"/>
      <c r="E5" s="13"/>
      <c r="F5" s="14"/>
      <c r="G5" s="13"/>
      <c r="H5" s="14"/>
      <c r="I5" s="13"/>
      <c r="J5" s="11"/>
      <c r="K5" s="13"/>
    </row>
    <row r="6" spans="1:26" ht="44.25" customHeight="1" x14ac:dyDescent="0.35">
      <c r="A6" s="15">
        <v>1</v>
      </c>
      <c r="B6" s="16" t="s">
        <v>10</v>
      </c>
      <c r="C6" s="9"/>
      <c r="D6" s="17" t="s">
        <v>11</v>
      </c>
      <c r="E6" s="18"/>
      <c r="F6" s="19"/>
      <c r="G6" s="9"/>
      <c r="H6" s="19"/>
      <c r="I6" s="9"/>
      <c r="J6" s="20"/>
      <c r="K6" s="21" t="s">
        <v>11</v>
      </c>
    </row>
    <row r="7" spans="1:26" ht="48" customHeight="1" x14ac:dyDescent="0.35">
      <c r="A7" s="22"/>
      <c r="B7" s="23" t="s">
        <v>12</v>
      </c>
      <c r="C7" s="13"/>
      <c r="D7" s="24"/>
      <c r="E7" s="25"/>
      <c r="F7" s="26"/>
      <c r="G7" s="13"/>
      <c r="H7" s="26"/>
      <c r="I7" s="13"/>
      <c r="J7" s="27"/>
      <c r="K7" s="28"/>
    </row>
    <row r="8" spans="1:26" ht="25.5" customHeight="1" x14ac:dyDescent="0.35">
      <c r="A8" s="22"/>
      <c r="B8" s="29">
        <v>1.1000000000000001</v>
      </c>
      <c r="C8" s="30" t="s">
        <v>13</v>
      </c>
      <c r="D8" s="31"/>
      <c r="E8" s="32"/>
      <c r="F8" s="33"/>
      <c r="G8" s="32"/>
      <c r="H8" s="33"/>
      <c r="I8" s="32"/>
      <c r="J8" s="34"/>
      <c r="K8" s="35"/>
    </row>
    <row r="9" spans="1:26" ht="25.5" customHeight="1" x14ac:dyDescent="0.25">
      <c r="A9" s="22"/>
      <c r="B9" s="29">
        <v>1.2</v>
      </c>
      <c r="C9" s="30" t="s">
        <v>14</v>
      </c>
      <c r="D9" s="36"/>
      <c r="E9" s="32"/>
      <c r="F9" s="36"/>
      <c r="G9" s="32"/>
      <c r="H9" s="36"/>
      <c r="I9" s="32"/>
      <c r="J9" s="37"/>
      <c r="K9" s="37"/>
    </row>
    <row r="10" spans="1:26" ht="25.5" customHeight="1" x14ac:dyDescent="0.25">
      <c r="A10" s="22"/>
      <c r="B10" s="29">
        <v>1.3</v>
      </c>
      <c r="C10" s="30" t="s">
        <v>15</v>
      </c>
      <c r="D10" s="36"/>
      <c r="E10" s="32"/>
      <c r="F10" s="36"/>
      <c r="G10" s="32"/>
      <c r="H10" s="38"/>
      <c r="I10" s="32"/>
      <c r="J10" s="37"/>
      <c r="K10" s="37"/>
    </row>
    <row r="11" spans="1:26" ht="25.5" customHeight="1" x14ac:dyDescent="0.35">
      <c r="A11" s="22"/>
      <c r="B11" s="29">
        <v>1.4</v>
      </c>
      <c r="C11" s="30" t="s">
        <v>16</v>
      </c>
      <c r="D11" s="36"/>
      <c r="E11" s="32"/>
      <c r="F11" s="36"/>
      <c r="G11" s="32"/>
      <c r="H11" s="39">
        <v>5350</v>
      </c>
      <c r="I11" s="40"/>
      <c r="J11" s="37"/>
      <c r="K11" s="37"/>
    </row>
    <row r="12" spans="1:26" ht="25.5" customHeight="1" x14ac:dyDescent="0.35">
      <c r="A12" s="22"/>
      <c r="B12" s="29">
        <v>1.5</v>
      </c>
      <c r="C12" s="30" t="s">
        <v>17</v>
      </c>
      <c r="D12" s="31"/>
      <c r="E12" s="32"/>
      <c r="F12" s="33"/>
      <c r="G12" s="32"/>
      <c r="H12" s="33"/>
      <c r="I12" s="32"/>
      <c r="J12" s="34"/>
      <c r="K12" s="41"/>
    </row>
    <row r="13" spans="1:26" ht="25.5" customHeight="1" x14ac:dyDescent="0.35">
      <c r="A13" s="22"/>
      <c r="B13" s="29">
        <v>1.6</v>
      </c>
      <c r="C13" s="30" t="s">
        <v>18</v>
      </c>
      <c r="D13" s="31"/>
      <c r="E13" s="32"/>
      <c r="F13" s="33"/>
      <c r="G13" s="32"/>
      <c r="H13" s="33">
        <v>17000</v>
      </c>
      <c r="I13" s="32"/>
      <c r="J13" s="34"/>
      <c r="K13" s="41"/>
    </row>
    <row r="14" spans="1:26" ht="25.5" customHeight="1" x14ac:dyDescent="0.35">
      <c r="A14" s="22"/>
      <c r="B14" s="29">
        <v>1.7</v>
      </c>
      <c r="C14" s="30" t="s">
        <v>19</v>
      </c>
      <c r="D14" s="42"/>
      <c r="E14" s="32"/>
      <c r="F14" s="43"/>
      <c r="G14" s="32"/>
      <c r="H14" s="33"/>
      <c r="I14" s="32"/>
      <c r="J14" s="34"/>
      <c r="K14" s="41"/>
    </row>
    <row r="15" spans="1:26" ht="25.5" customHeight="1" x14ac:dyDescent="0.35">
      <c r="A15" s="22"/>
      <c r="B15" s="29">
        <v>1.8</v>
      </c>
      <c r="C15" s="30" t="s">
        <v>20</v>
      </c>
      <c r="D15" s="31"/>
      <c r="E15" s="32"/>
      <c r="F15" s="33"/>
      <c r="G15" s="32"/>
      <c r="H15" s="33"/>
      <c r="I15" s="32"/>
      <c r="J15" s="34"/>
      <c r="K15" s="44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1" customHeight="1" x14ac:dyDescent="0.35">
      <c r="A16" s="22"/>
      <c r="B16" s="46" t="s">
        <v>21</v>
      </c>
      <c r="C16" s="32"/>
      <c r="D16" s="47"/>
      <c r="E16" s="32"/>
      <c r="F16" s="48">
        <v>70800</v>
      </c>
      <c r="G16" s="32"/>
      <c r="H16" s="48">
        <f>SUM(H8:I15)</f>
        <v>22350</v>
      </c>
      <c r="I16" s="32"/>
      <c r="J16" s="49"/>
      <c r="K16" s="50"/>
    </row>
    <row r="17" spans="1:26" ht="21" x14ac:dyDescent="0.35">
      <c r="A17" s="22"/>
      <c r="B17" s="46" t="s">
        <v>22</v>
      </c>
      <c r="C17" s="32"/>
      <c r="D17" s="47"/>
      <c r="E17" s="32"/>
      <c r="F17" s="48">
        <v>20700</v>
      </c>
      <c r="G17" s="32"/>
      <c r="H17" s="48">
        <v>10435.08</v>
      </c>
      <c r="I17" s="32"/>
      <c r="J17" s="49"/>
      <c r="K17" s="50"/>
    </row>
    <row r="18" spans="1:26" ht="21" x14ac:dyDescent="0.35">
      <c r="A18" s="22"/>
      <c r="B18" s="51" t="s">
        <v>23</v>
      </c>
      <c r="C18" s="32"/>
      <c r="D18" s="52"/>
      <c r="E18" s="32"/>
      <c r="F18" s="53">
        <f>SUM(F16:G17)</f>
        <v>91500</v>
      </c>
      <c r="G18" s="32"/>
      <c r="H18" s="53">
        <f>SUM(H16:I17)</f>
        <v>32785.08</v>
      </c>
      <c r="I18" s="32"/>
      <c r="J18" s="54">
        <f>H18*100/F18</f>
        <v>35.830688524590165</v>
      </c>
      <c r="K18" s="55" t="s">
        <v>24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33.75" customHeight="1" x14ac:dyDescent="0.25">
      <c r="A19" s="15">
        <v>2</v>
      </c>
      <c r="B19" s="57" t="s">
        <v>25</v>
      </c>
      <c r="C19" s="58"/>
      <c r="D19" s="59" t="s">
        <v>11</v>
      </c>
      <c r="E19" s="60"/>
      <c r="F19" s="61">
        <v>8200</v>
      </c>
      <c r="G19" s="62"/>
      <c r="H19" s="63">
        <v>0</v>
      </c>
      <c r="I19" s="64"/>
      <c r="J19" s="65"/>
      <c r="K19" s="66" t="s">
        <v>11</v>
      </c>
    </row>
    <row r="20" spans="1:26" ht="42" customHeight="1" x14ac:dyDescent="0.35">
      <c r="A20" s="22"/>
      <c r="B20" s="67"/>
      <c r="C20" s="68"/>
      <c r="D20" s="69"/>
      <c r="E20" s="70"/>
      <c r="F20" s="71"/>
      <c r="G20" s="72"/>
      <c r="H20" s="73"/>
      <c r="I20" s="74"/>
      <c r="J20" s="75"/>
      <c r="K20" s="22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21.75" customHeight="1" x14ac:dyDescent="0.35">
      <c r="A21" s="11"/>
      <c r="B21" s="76"/>
      <c r="C21" s="55" t="s">
        <v>23</v>
      </c>
      <c r="D21" s="51"/>
      <c r="E21" s="32"/>
      <c r="F21" s="53">
        <f>SUM(F19:G20)</f>
        <v>8200</v>
      </c>
      <c r="G21" s="32"/>
      <c r="H21" s="53">
        <f>SUM(H19)</f>
        <v>0</v>
      </c>
      <c r="I21" s="32"/>
      <c r="J21" s="54">
        <f>H21*100/F21</f>
        <v>0</v>
      </c>
      <c r="K21" s="77" t="s">
        <v>24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4.25" customHeight="1" x14ac:dyDescent="0.25"/>
    <row r="23" spans="1:26" ht="14.25" customHeight="1" x14ac:dyDescent="0.25">
      <c r="J23" s="79" t="s">
        <v>26</v>
      </c>
    </row>
    <row r="24" spans="1:26" ht="14.25" customHeight="1" x14ac:dyDescent="0.25"/>
    <row r="25" spans="1:26" ht="14.25" customHeight="1" x14ac:dyDescent="0.25">
      <c r="I25" s="80" t="s">
        <v>27</v>
      </c>
    </row>
    <row r="26" spans="1:26" ht="14.25" customHeight="1" x14ac:dyDescent="0.25">
      <c r="J26" s="3" t="s">
        <v>28</v>
      </c>
    </row>
    <row r="27" spans="1:26" ht="14.25" customHeight="1" x14ac:dyDescent="0.25">
      <c r="J27" s="3" t="s">
        <v>29</v>
      </c>
    </row>
    <row r="28" spans="1:26" ht="14.25" customHeight="1" x14ac:dyDescent="0.25"/>
    <row r="29" spans="1:26" ht="14.25" customHeight="1" x14ac:dyDescent="0.25"/>
    <row r="30" spans="1:26" ht="14.25" customHeight="1" x14ac:dyDescent="0.25"/>
    <row r="31" spans="1:26" ht="14.25" customHeight="1" x14ac:dyDescent="0.25"/>
    <row r="32" spans="1:2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</sheetData>
  <mergeCells count="65">
    <mergeCell ref="K19:K20"/>
    <mergeCell ref="D21:E21"/>
    <mergeCell ref="F21:G21"/>
    <mergeCell ref="H21:I21"/>
    <mergeCell ref="A19:A21"/>
    <mergeCell ref="B19:C20"/>
    <mergeCell ref="D19:E20"/>
    <mergeCell ref="F19:G20"/>
    <mergeCell ref="H19:I20"/>
    <mergeCell ref="J19:J20"/>
    <mergeCell ref="B17:C17"/>
    <mergeCell ref="D17:E17"/>
    <mergeCell ref="F17:G17"/>
    <mergeCell ref="H17:I17"/>
    <mergeCell ref="B18:C18"/>
    <mergeCell ref="D18:E18"/>
    <mergeCell ref="F18:G18"/>
    <mergeCell ref="H18:I18"/>
    <mergeCell ref="D15:E15"/>
    <mergeCell ref="F15:G15"/>
    <mergeCell ref="H15:I15"/>
    <mergeCell ref="B16:C16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F8:G8"/>
    <mergeCell ref="H8:I8"/>
    <mergeCell ref="D9:E9"/>
    <mergeCell ref="F9:G9"/>
    <mergeCell ref="H9:I9"/>
    <mergeCell ref="D10:E10"/>
    <mergeCell ref="F10:G10"/>
    <mergeCell ref="H10:I10"/>
    <mergeCell ref="A6:A18"/>
    <mergeCell ref="B6:C6"/>
    <mergeCell ref="D6:E7"/>
    <mergeCell ref="F6:G6"/>
    <mergeCell ref="H6:I6"/>
    <mergeCell ref="K6:K7"/>
    <mergeCell ref="B7:C7"/>
    <mergeCell ref="F7:G7"/>
    <mergeCell ref="H7:I7"/>
    <mergeCell ref="D8:E8"/>
    <mergeCell ref="A1:K1"/>
    <mergeCell ref="A2:K2"/>
    <mergeCell ref="A3:K3"/>
    <mergeCell ref="A4:A5"/>
    <mergeCell ref="C4:C5"/>
    <mergeCell ref="D4:E5"/>
    <mergeCell ref="F4:G5"/>
    <mergeCell ref="H4:I5"/>
    <mergeCell ref="J4:J5"/>
    <mergeCell ref="K4:K5"/>
  </mergeCells>
  <pageMargins left="1.18" right="0.31496062992125984" top="0.24" bottom="0.19" header="0" footer="0"/>
  <pageSetup scale="8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ไตรมาสที่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2024-04-11T06:06:13Z</dcterms:created>
  <dcterms:modified xsi:type="dcterms:W3CDTF">2024-04-11T06:06:27Z</dcterms:modified>
</cp:coreProperties>
</file>