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User\Documents\ITA\O11\"/>
    </mc:Choice>
  </mc:AlternateContent>
  <xr:revisionPtr revIDLastSave="0" documentId="8_{9D4B08AC-869C-4C47-868D-B57A4D01DEE0}" xr6:coauthVersionLast="47" xr6:coauthVersionMax="47" xr10:uidLastSave="{00000000-0000-0000-0000-000000000000}"/>
  <bookViews>
    <workbookView xWindow="-120" yWindow="-120" windowWidth="20640" windowHeight="11040" xr2:uid="{00000000-000D-0000-FFFF-FFFF00000000}"/>
  </bookViews>
  <sheets>
    <sheet name="แผนการใช้จ่ายงบ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2" l="1"/>
  <c r="D10" i="2" l="1"/>
  <c r="E10" i="2" l="1"/>
  <c r="C10" i="2"/>
  <c r="F10" i="2" l="1"/>
</calcChain>
</file>

<file path=xl/sharedStrings.xml><?xml version="1.0" encoding="utf-8"?>
<sst xmlns="http://schemas.openxmlformats.org/spreadsheetml/2006/main" count="43" uniqueCount="34">
  <si>
    <t>ที่</t>
  </si>
  <si>
    <t>ชื่อโครงการ/กิจกรรม</t>
  </si>
  <si>
    <t>เป้าหมาย/</t>
  </si>
  <si>
    <t>จำนวนงบประมาณ/แหล่งที่จัดสรร/สนับสนุน</t>
  </si>
  <si>
    <t>ระยะเวลา</t>
  </si>
  <si>
    <t>ผลที่คาดว่า</t>
  </si>
  <si>
    <t>วิธีดำเนินการ</t>
  </si>
  <si>
    <t>สตช.</t>
  </si>
  <si>
    <t>หน่วยงานภาครัฐ</t>
  </si>
  <si>
    <t>ภาคเอกชน</t>
  </si>
  <si>
    <t>อปท.</t>
  </si>
  <si>
    <t>อื่น ๆ</t>
  </si>
  <si>
    <t>ดำเนินการ</t>
  </si>
  <si>
    <t>จะได้รับ</t>
  </si>
  <si>
    <t xml:space="preserve"> - </t>
  </si>
  <si>
    <t>รวม</t>
  </si>
  <si>
    <t>ต.ค. 66 - พ.ค.67</t>
  </si>
  <si>
    <t>แผนการใช้จ่ายงบประมาณ ตรวจคนเข้าเมืองจังหวัดราชบุรี</t>
  </si>
  <si>
    <t>ต.ค. 66 - มี.ค.67</t>
  </si>
  <si>
    <t>เงินค่าธรรมเนียมตรวจคนเข้าเมืองเพื่อเสริมเงินงบประมาณรายจ่ายประจำปีงบประมาณ พ.ศ.2566 เพิ่มเติม (ครั้งที่ 3)</t>
  </si>
  <si>
    <t>ต.ค. 66 - ก.ย.67</t>
  </si>
  <si>
    <t xml:space="preserve">ประจำปีงบประมาณ พ.ศ.2567  </t>
  </si>
  <si>
    <t>เบิกจ่ายค่าใช้สอยและวัสดุโดยดำเนินการวิธีเฉพาะเจาะจง
เบิกค่าสาธารณูปโภคตามบิลใบแจ้งหนี้</t>
  </si>
  <si>
    <t>ไตรมาส 1 ร้อยละ 35
ไตรมาส 2 ร้อยละ 54
ไตรมาส 3 ร้อยละ 75
ไตรมาส 4 ร้อยละ 100
เบิกจ่ายค่าใช้สอยและวัสดุโดยดำเนินการวิธีเฉพาะเจาะจง
เบิกค่าสาธารณูปโภคตามบิลใบแจ้งหนี้</t>
  </si>
  <si>
    <t>ไตรมาส 2 ร้อยละ 35
ไตรมาส 3 ร้อยละ 75
ไตรมาส 4 ร้อยละ 100
เบิกจ่ายค่าใช้สอยและวัสดุโดยดำเนินการวิธีเฉพาะเจาะจง
เบิกค่าสาธารณูปโภคตามบิลใบแจ้งหนี้</t>
  </si>
  <si>
    <t>ตม.จว.ราชบุรี มีวัสดุ อุปกรณ์ และสาธารณูปโภคเพียงพอในการปฏิบัติหน้าที่ และให้บริการประชาชน ทำให้ประชาชนเกิดความพึงพอใจ</t>
  </si>
  <si>
    <t>เงินค่าธรรมเนียมตรวจคนเข้าเมืองเพื่อเสริมเงินงบประมาณ รายจ่ายประจำปีงบประมาณ พ.ศ.2566 ขยายออกไปจนถึง 30 ก.ย.2567
- ค่าใช้สอยและวัสดุ
- ค่าสาธารณูปโภค</t>
  </si>
  <si>
    <t>กิจกรรม การตรวจสอบ คัดกรอง ปราบปรามคนต่างด้าวที่ไม่พึงปรารถนาของ สตม.
- ค่าใช้สอยและวัสดุ
- ค่าสาธารณูปโภค</t>
  </si>
  <si>
    <t>ตรวจแล้วถูกต้อง</t>
  </si>
  <si>
    <t>พ.ต.ท.</t>
  </si>
  <si>
    <t>(ปุณณวิทย์  ศิริวิวัฒนะกุล)</t>
  </si>
  <si>
    <t>สวญ.ตม.จว.ราชบุรี</t>
  </si>
  <si>
    <t>โครงการ การรักษาความสงบเรียบร้อยและความมั่นคงภายในประเทศ</t>
  </si>
  <si>
    <t>ข้อมูล ณ 31 มีนาคม พ.ศ.2567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</si>
</sst>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sz val="18"/>
      <color theme="1"/>
      <name val="TH SarabunPSK"/>
      <family val="2"/>
    </font>
    <font>
      <sz val="11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3" fontId="4" fillId="2" borderId="4" xfId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43" fontId="4" fillId="2" borderId="5" xfId="1" applyFont="1" applyFill="1" applyBorder="1" applyAlignment="1">
      <alignment horizontal="center" vertical="center"/>
    </xf>
    <xf numFmtId="43" fontId="4" fillId="2" borderId="3" xfId="1" applyFont="1" applyFill="1" applyBorder="1" applyAlignment="1">
      <alignment horizontal="center" vertical="center"/>
    </xf>
    <xf numFmtId="43" fontId="4" fillId="2" borderId="1" xfId="1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43" fontId="4" fillId="2" borderId="8" xfId="1" applyFont="1" applyFill="1" applyBorder="1" applyAlignment="1">
      <alignment vertical="center"/>
    </xf>
    <xf numFmtId="43" fontId="5" fillId="2" borderId="8" xfId="1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top"/>
    </xf>
    <xf numFmtId="43" fontId="4" fillId="0" borderId="1" xfId="1" applyFont="1" applyFill="1" applyBorder="1" applyAlignment="1">
      <alignment vertical="top" wrapText="1"/>
    </xf>
    <xf numFmtId="43" fontId="6" fillId="0" borderId="1" xfId="1" applyFont="1" applyFill="1" applyBorder="1" applyAlignment="1">
      <alignment vertical="top" wrapText="1"/>
    </xf>
    <xf numFmtId="43" fontId="6" fillId="0" borderId="1" xfId="1" applyFont="1" applyFill="1" applyBorder="1" applyAlignment="1">
      <alignment vertical="top"/>
    </xf>
    <xf numFmtId="43" fontId="2" fillId="0" borderId="1" xfId="1" applyFont="1" applyFill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43" fontId="2" fillId="0" borderId="1" xfId="1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43" fontId="6" fillId="0" borderId="5" xfId="1" applyFont="1" applyFill="1" applyBorder="1" applyAlignment="1">
      <alignment vertical="top"/>
    </xf>
    <xf numFmtId="43" fontId="6" fillId="0" borderId="5" xfId="1" applyFont="1" applyFill="1" applyBorder="1" applyAlignment="1">
      <alignment vertical="top" wrapText="1"/>
    </xf>
    <xf numFmtId="0" fontId="8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3" fontId="4" fillId="2" borderId="3" xfId="1" applyFont="1" applyFill="1" applyBorder="1" applyAlignment="1">
      <alignment horizontal="center" vertical="center"/>
    </xf>
    <xf numFmtId="43" fontId="4" fillId="2" borderId="1" xfId="1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 shrinkToFit="1"/>
    </xf>
    <xf numFmtId="0" fontId="4" fillId="2" borderId="5" xfId="0" applyFont="1" applyFill="1" applyBorder="1" applyAlignment="1">
      <alignment horizontal="center" vertical="center" wrapText="1" shrinkToFit="1"/>
    </xf>
    <xf numFmtId="43" fontId="4" fillId="2" borderId="6" xfId="1" applyFont="1" applyFill="1" applyBorder="1" applyAlignment="1">
      <alignment horizontal="center" vertical="center"/>
    </xf>
    <xf numFmtId="43" fontId="4" fillId="2" borderId="7" xfId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</cellXfs>
  <cellStyles count="3">
    <cellStyle name="เครื่องหมายจุลภาค 2" xfId="2" xr:uid="{00000000-0005-0000-0000-000001000000}"/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69057</xdr:colOff>
      <xdr:row>11</xdr:row>
      <xdr:rowOff>0</xdr:rowOff>
    </xdr:from>
    <xdr:ext cx="1287575" cy="371235"/>
    <xdr:pic>
      <xdr:nvPicPr>
        <xdr:cNvPr id="2" name="รูปภาพ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84557" y="8422482"/>
          <a:ext cx="1287575" cy="37123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4"/>
  <sheetViews>
    <sheetView tabSelected="1" view="pageBreakPreview" zoomScale="80" zoomScaleNormal="100" zoomScaleSheetLayoutView="80" workbookViewId="0">
      <selection activeCell="L7" sqref="L7"/>
    </sheetView>
  </sheetViews>
  <sheetFormatPr defaultColWidth="9.125" defaultRowHeight="21" x14ac:dyDescent="0.2"/>
  <cols>
    <col min="1" max="1" width="4.875" style="1" customWidth="1"/>
    <col min="2" max="2" width="34.375" style="1" customWidth="1"/>
    <col min="3" max="3" width="41.25" style="1" customWidth="1"/>
    <col min="4" max="4" width="11.125" style="1" bestFit="1" customWidth="1"/>
    <col min="5" max="5" width="14.125" style="1" bestFit="1" customWidth="1"/>
    <col min="6" max="6" width="9.875" style="1" bestFit="1" customWidth="1"/>
    <col min="7" max="7" width="6.75" style="1" bestFit="1" customWidth="1"/>
    <col min="8" max="8" width="5.375" style="1" bestFit="1" customWidth="1"/>
    <col min="9" max="9" width="14.875" style="1" bestFit="1" customWidth="1"/>
    <col min="10" max="10" width="31.5" style="1" customWidth="1"/>
    <col min="11" max="16384" width="9.125" style="1"/>
  </cols>
  <sheetData>
    <row r="1" spans="1:10" s="3" customFormat="1" ht="23.25" x14ac:dyDescent="0.2">
      <c r="A1" s="35" t="s">
        <v>17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s="3" customFormat="1" ht="23.25" x14ac:dyDescent="0.2">
      <c r="A2" s="35" t="s">
        <v>21</v>
      </c>
      <c r="B2" s="35"/>
      <c r="C2" s="35"/>
      <c r="D2" s="35"/>
      <c r="E2" s="35"/>
      <c r="F2" s="35"/>
      <c r="G2" s="35"/>
      <c r="H2" s="35"/>
      <c r="I2" s="35"/>
      <c r="J2" s="35"/>
    </row>
    <row r="3" spans="1:10" s="3" customFormat="1" ht="23.25" x14ac:dyDescent="0.2">
      <c r="A3" s="35" t="s">
        <v>33</v>
      </c>
      <c r="B3" s="35"/>
      <c r="C3" s="35"/>
      <c r="D3" s="35"/>
      <c r="E3" s="35"/>
      <c r="F3" s="35"/>
      <c r="G3" s="35"/>
      <c r="H3" s="35"/>
      <c r="I3" s="35"/>
      <c r="J3" s="35"/>
    </row>
    <row r="4" spans="1:10" s="2" customFormat="1" x14ac:dyDescent="0.2">
      <c r="A4" s="38" t="s">
        <v>0</v>
      </c>
      <c r="B4" s="40" t="s">
        <v>1</v>
      </c>
      <c r="C4" s="4" t="s">
        <v>2</v>
      </c>
      <c r="D4" s="32" t="s">
        <v>3</v>
      </c>
      <c r="E4" s="33"/>
      <c r="F4" s="33"/>
      <c r="G4" s="33"/>
      <c r="H4" s="34"/>
      <c r="I4" s="5" t="s">
        <v>4</v>
      </c>
      <c r="J4" s="5" t="s">
        <v>5</v>
      </c>
    </row>
    <row r="5" spans="1:10" s="2" customFormat="1" x14ac:dyDescent="0.2">
      <c r="A5" s="39"/>
      <c r="B5" s="41"/>
      <c r="C5" s="6" t="s">
        <v>6</v>
      </c>
      <c r="D5" s="7" t="s">
        <v>7</v>
      </c>
      <c r="E5" s="8" t="s">
        <v>8</v>
      </c>
      <c r="F5" s="8" t="s">
        <v>9</v>
      </c>
      <c r="G5" s="9" t="s">
        <v>10</v>
      </c>
      <c r="H5" s="10" t="s">
        <v>11</v>
      </c>
      <c r="I5" s="11" t="s">
        <v>12</v>
      </c>
      <c r="J5" s="11" t="s">
        <v>13</v>
      </c>
    </row>
    <row r="6" spans="1:10" ht="48" customHeight="1" x14ac:dyDescent="0.2">
      <c r="A6" s="42">
        <v>1</v>
      </c>
      <c r="B6" s="16" t="s">
        <v>32</v>
      </c>
      <c r="C6" s="25"/>
      <c r="D6" s="18"/>
      <c r="E6" s="19"/>
      <c r="F6" s="19"/>
      <c r="G6" s="19"/>
      <c r="H6" s="20"/>
      <c r="I6" s="21"/>
      <c r="J6" s="21"/>
    </row>
    <row r="7" spans="1:10" ht="147.75" customHeight="1" x14ac:dyDescent="0.2">
      <c r="A7" s="43"/>
      <c r="B7" s="17" t="s">
        <v>27</v>
      </c>
      <c r="C7" s="26" t="s">
        <v>23</v>
      </c>
      <c r="D7" s="18">
        <v>91500</v>
      </c>
      <c r="E7" s="22" t="s">
        <v>14</v>
      </c>
      <c r="F7" s="22" t="s">
        <v>14</v>
      </c>
      <c r="G7" s="22" t="s">
        <v>14</v>
      </c>
      <c r="H7" s="22" t="s">
        <v>14</v>
      </c>
      <c r="I7" s="23" t="s">
        <v>16</v>
      </c>
      <c r="J7" s="24" t="s">
        <v>25</v>
      </c>
    </row>
    <row r="8" spans="1:10" ht="84" x14ac:dyDescent="0.2">
      <c r="A8" s="15">
        <v>2</v>
      </c>
      <c r="B8" s="17" t="s">
        <v>19</v>
      </c>
      <c r="C8" s="26" t="s">
        <v>22</v>
      </c>
      <c r="D8" s="18">
        <v>8200</v>
      </c>
      <c r="E8" s="22" t="s">
        <v>14</v>
      </c>
      <c r="F8" s="22" t="s">
        <v>14</v>
      </c>
      <c r="G8" s="22" t="s">
        <v>14</v>
      </c>
      <c r="H8" s="22" t="s">
        <v>14</v>
      </c>
      <c r="I8" s="23" t="s">
        <v>18</v>
      </c>
      <c r="J8" s="24" t="s">
        <v>25</v>
      </c>
    </row>
    <row r="9" spans="1:10" ht="105" x14ac:dyDescent="0.2">
      <c r="A9" s="15">
        <v>3</v>
      </c>
      <c r="B9" s="17" t="s">
        <v>26</v>
      </c>
      <c r="C9" s="26" t="s">
        <v>24</v>
      </c>
      <c r="D9" s="18">
        <f>38836+712340.63</f>
        <v>751176.63</v>
      </c>
      <c r="E9" s="22">
        <v>0</v>
      </c>
      <c r="F9" s="22">
        <v>0</v>
      </c>
      <c r="G9" s="22">
        <v>0</v>
      </c>
      <c r="H9" s="22">
        <v>0</v>
      </c>
      <c r="I9" s="23" t="s">
        <v>20</v>
      </c>
      <c r="J9" s="24" t="s">
        <v>25</v>
      </c>
    </row>
    <row r="10" spans="1:10" ht="21.75" thickBot="1" x14ac:dyDescent="0.25">
      <c r="A10" s="36" t="s">
        <v>15</v>
      </c>
      <c r="B10" s="37"/>
      <c r="C10" s="12">
        <f>SUM(C6:C9)</f>
        <v>0</v>
      </c>
      <c r="D10" s="12">
        <f>SUM(D7:D9)</f>
        <v>850876.63</v>
      </c>
      <c r="E10" s="13">
        <f>SUM(E7:E8)</f>
        <v>0</v>
      </c>
      <c r="F10" s="13">
        <f>SUM(E10*100/D10)</f>
        <v>0</v>
      </c>
      <c r="G10" s="13"/>
      <c r="H10" s="14"/>
      <c r="I10" s="14"/>
      <c r="J10" s="14"/>
    </row>
    <row r="11" spans="1:10" ht="21.75" thickTop="1" x14ac:dyDescent="0.35">
      <c r="I11" s="28" t="s">
        <v>28</v>
      </c>
    </row>
    <row r="12" spans="1:10" x14ac:dyDescent="0.35">
      <c r="G12" s="31" t="s">
        <v>29</v>
      </c>
      <c r="H12" s="31"/>
      <c r="J12" s="27"/>
    </row>
    <row r="13" spans="1:10" x14ac:dyDescent="0.35">
      <c r="I13" s="29" t="s">
        <v>30</v>
      </c>
    </row>
    <row r="14" spans="1:10" x14ac:dyDescent="0.35">
      <c r="I14" s="30" t="s">
        <v>31</v>
      </c>
    </row>
  </sheetData>
  <mergeCells count="9">
    <mergeCell ref="G12:H12"/>
    <mergeCell ref="D4:H4"/>
    <mergeCell ref="A1:J1"/>
    <mergeCell ref="A2:J2"/>
    <mergeCell ref="A3:J3"/>
    <mergeCell ref="A10:B10"/>
    <mergeCell ref="A4:A5"/>
    <mergeCell ref="B4:B5"/>
    <mergeCell ref="A6:A7"/>
  </mergeCells>
  <pageMargins left="0.32" right="0.13" top="0.56000000000000005" bottom="0.37" header="0.3" footer="0.3"/>
  <pageSetup paperSize="9" scale="7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แผนการใช้จ่ายงบ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User</cp:lastModifiedBy>
  <cp:revision/>
  <cp:lastPrinted>2024-04-17T08:53:59Z</cp:lastPrinted>
  <dcterms:created xsi:type="dcterms:W3CDTF">2023-04-19T10:02:14Z</dcterms:created>
  <dcterms:modified xsi:type="dcterms:W3CDTF">2024-04-29T10:28:49Z</dcterms:modified>
  <cp:category/>
  <cp:contentStatus/>
</cp:coreProperties>
</file>