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780"/>
  </bookViews>
  <sheets>
    <sheet name="กุมภาพันธ์ 67" sheetId="1" r:id="rId1"/>
  </sheets>
  <externalReferences>
    <externalReference r:id="rId2"/>
  </externalReferences>
  <definedNames>
    <definedName name="_xlnm.Print_Area" localSheetId="0">'กุมภาพันธ์ 67'!$A$1:$I$26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<sst xmlns="http://schemas.openxmlformats.org/spreadsheetml/2006/main" count="92" uniqueCount="63">
  <si>
    <t>แบบสรุปผลการดำเนินการจัดซื้อจัดจ้างในรอบเดือน ….กุมภาพันธ์ พ.ศ.2567.... ปีงบประมาณ พ.ศ. 2567</t>
  </si>
  <si>
    <t>วันที่... 29...เดือน...กุมภาพันธ์...พ.ศ...2567....</t>
  </si>
  <si>
    <t>ลำดับ</t>
  </si>
  <si>
    <t>งานที่จัดซื้อ</t>
  </si>
  <si>
    <t>วงเงินที่จัดซื้อ</t>
  </si>
  <si>
    <t>ราคากลาง</t>
  </si>
  <si>
    <t>วิธีซื้อ</t>
  </si>
  <si>
    <t>รายชื่อผู้เสนอราคา</t>
  </si>
  <si>
    <t>ผู้ได้รับการคัดเลือกและราคา</t>
  </si>
  <si>
    <t>เหตุผลที่คัดเลือก</t>
  </si>
  <si>
    <t>เลขที่และวันที่ของสัญญา</t>
  </si>
  <si>
    <t>หรือจัดจ้าง</t>
  </si>
  <si>
    <t>หรือจัดจ้าง (บาท)</t>
  </si>
  <si>
    <t>(บาท)</t>
  </si>
  <si>
    <t>หรือจ้าง</t>
  </si>
  <si>
    <t>และราคาที่เสนอ</t>
  </si>
  <si>
    <t>ที่ตกลงซื้อหรือจ้าง</t>
  </si>
  <si>
    <t>โดยสรุป</t>
  </si>
  <si>
    <t>หรือข้อตกลงในการซื้อหรือจ้าง</t>
  </si>
  <si>
    <t>1</t>
  </si>
  <si>
    <t>ค่าจ้างเหมาทำความสะอาด</t>
  </si>
  <si>
    <t>เฉพาะเจาะจง</t>
  </si>
  <si>
    <t>นางสุภาวดี  เกษมศรี</t>
  </si>
  <si>
    <t xml:space="preserve">ไม่เกินวงเงิน
ตามที่กฎกระทรวง
กำหนด (ข) </t>
  </si>
  <si>
    <t>บันทึกข้อตกลง</t>
  </si>
  <si>
    <t>อาคารที่ทำการ</t>
  </si>
  <si>
    <t xml:space="preserve">บาท </t>
  </si>
  <si>
    <t>บาท</t>
  </si>
  <si>
    <t>ราคาที่เสนอ 120,000 บาท</t>
  </si>
  <si>
    <t>เลขที่ 3/2567</t>
  </si>
  <si>
    <t>ประจำเดือน ก.พ.2567</t>
  </si>
  <si>
    <t>(รายปี)</t>
  </si>
  <si>
    <t>ต่อเดือน</t>
  </si>
  <si>
    <t>ลง 1 ก.พ. 2567</t>
  </si>
  <si>
    <t>2</t>
  </si>
  <si>
    <t>นางจันทรา  สุนาจันทร์</t>
  </si>
  <si>
    <t>เลขที่ 2/2567</t>
  </si>
  <si>
    <t>(5 เดือน)</t>
  </si>
  <si>
    <t>ลง 30 พ.ย.2566</t>
  </si>
  <si>
    <t>3</t>
  </si>
  <si>
    <t>ค่าเช่าใช้อินเตอร์เน็ต</t>
  </si>
  <si>
    <t>บ.โทรคมนาคมแห่งชาติ (จก.)</t>
  </si>
  <si>
    <t>ใบสั่งจ้างเช่า</t>
  </si>
  <si>
    <t xml:space="preserve">1 เลขหมาย </t>
  </si>
  <si>
    <t>ราคาที่เสนอ 16,563.60 บาท</t>
  </si>
  <si>
    <t>เลขที่ 1/2567</t>
  </si>
  <si>
    <t>ลง 22 พ.ย.2566</t>
  </si>
  <si>
    <t>4</t>
  </si>
  <si>
    <t>จัดซื้อน้ำมันเชื้อเพลิง</t>
  </si>
  <si>
    <t>ห้างหุ้นส่วนจำกัด พลับพลาชัยบริการ</t>
  </si>
  <si>
    <t xml:space="preserve">ตามหนังสือ </t>
  </si>
  <si>
    <t>ราคาที่เสนอ 19,853.30 บาท</t>
  </si>
  <si>
    <t xml:space="preserve"> ที่ ตช 0029.43(18)/2471</t>
  </si>
  <si>
    <t>ลง 28 ก.ย. 2566</t>
  </si>
  <si>
    <t>5</t>
  </si>
  <si>
    <t>ค่าเช่าเครื่องถ่ายเอกสาร</t>
  </si>
  <si>
    <t>ห้างหุ้นส่วนจำกัด ราชบุรี ดิจิตอล พริ้นติ้ง</t>
  </si>
  <si>
    <t>ราคาที่เสนอ 64,200 บาท</t>
  </si>
  <si>
    <t>ลง 13 พ.ย.2566</t>
  </si>
  <si>
    <t>ตรวจแล้วถูกต้อง</t>
  </si>
  <si>
    <t>พ.ต.ท.</t>
  </si>
  <si>
    <t>(ปุณณวิทย์  ศิริวิวัฒนะกุล)</t>
  </si>
  <si>
    <t>สวญ.ตม.จว.ราชบุรี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</si>
</sst>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.00_-;\-* #,##0.00_-;_-* &quot;-&quot;??_-;_-@"/>
  </numFmts>
  <fonts count="7" x14ac:knownFonts="1">
    <font>
      <sz val="10"/>
      <color rgb="FF000000"/>
      <name val="Tahoma"/>
      <scheme val="minor"/>
    </font>
    <font>
      <b/>
      <sz val="18"/>
      <color theme="1"/>
      <name val="TH SarabunPSK"/>
      <family val="2"/>
    </font>
    <font>
      <sz val="18"/>
      <color rgb="FF000000"/>
      <name val="TH SarabunPSK"/>
      <family val="2"/>
    </font>
    <font>
      <sz val="18"/>
      <color theme="1"/>
      <name val="TH SarabunPSK"/>
      <family val="2"/>
    </font>
    <font>
      <sz val="10"/>
      <color rgb="FF000000"/>
      <name val="Tahoma"/>
      <family val="2"/>
      <scheme val="minor"/>
    </font>
    <font>
      <sz val="16"/>
      <color theme="1"/>
      <name val="TH SarabunPSK"/>
      <family val="2"/>
    </font>
    <font>
      <sz val="11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vertical="center"/>
    </xf>
    <xf numFmtId="187" fontId="1" fillId="0" borderId="0" xfId="0" applyNumberFormat="1" applyFont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187" fontId="1" fillId="0" borderId="2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187" fontId="3" fillId="0" borderId="1" xfId="0" applyNumberFormat="1" applyFont="1" applyBorder="1" applyAlignment="1">
      <alignment horizontal="center" vertical="center"/>
    </xf>
    <xf numFmtId="187" fontId="3" fillId="0" borderId="1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187" fontId="3" fillId="0" borderId="3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top"/>
    </xf>
    <xf numFmtId="187" fontId="3" fillId="0" borderId="2" xfId="0" applyNumberFormat="1" applyFont="1" applyBorder="1" applyAlignment="1">
      <alignment horizontal="center" vertical="center"/>
    </xf>
    <xf numFmtId="15" fontId="3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3" fillId="0" borderId="16" xfId="0" applyFont="1" applyBorder="1" applyAlignment="1">
      <alignment vertical="top"/>
    </xf>
    <xf numFmtId="187" fontId="3" fillId="0" borderId="17" xfId="0" applyNumberFormat="1" applyFont="1" applyBorder="1" applyAlignment="1">
      <alignment horizontal="center" vertical="center"/>
    </xf>
    <xf numFmtId="15" fontId="3" fillId="0" borderId="19" xfId="0" applyNumberFormat="1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43" fontId="3" fillId="0" borderId="21" xfId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3" fillId="0" borderId="28" xfId="0" applyFont="1" applyBorder="1" applyAlignment="1">
      <alignment horizontal="left" vertical="top"/>
    </xf>
    <xf numFmtId="0" fontId="3" fillId="0" borderId="28" xfId="0" applyFont="1" applyBorder="1" applyAlignment="1">
      <alignment horizontal="center"/>
    </xf>
    <xf numFmtId="15" fontId="3" fillId="0" borderId="28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187" fontId="3" fillId="0" borderId="3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vertical="top"/>
    </xf>
    <xf numFmtId="187" fontId="3" fillId="0" borderId="2" xfId="0" applyNumberFormat="1" applyFont="1" applyFill="1" applyBorder="1" applyAlignment="1">
      <alignment horizontal="center" vertical="center"/>
    </xf>
    <xf numFmtId="187" fontId="3" fillId="0" borderId="1" xfId="0" applyNumberFormat="1" applyFont="1" applyBorder="1" applyAlignment="1">
      <alignment vertical="top"/>
    </xf>
    <xf numFmtId="0" fontId="3" fillId="0" borderId="2" xfId="0" applyFont="1" applyBorder="1" applyAlignment="1">
      <alignment vertical="top"/>
    </xf>
    <xf numFmtId="49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 wrapText="1"/>
    </xf>
    <xf numFmtId="15" fontId="3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5" fillId="0" borderId="0" xfId="0" applyFont="1" applyAlignment="1"/>
    <xf numFmtId="49" fontId="3" fillId="0" borderId="4" xfId="0" applyNumberFormat="1" applyFont="1" applyBorder="1" applyAlignment="1">
      <alignment horizontal="center" vertical="top"/>
    </xf>
    <xf numFmtId="49" fontId="3" fillId="0" borderId="8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87" fontId="3" fillId="0" borderId="5" xfId="0" applyNumberFormat="1" applyFont="1" applyBorder="1" applyAlignment="1">
      <alignment horizontal="center" vertical="center" wrapText="1"/>
    </xf>
    <xf numFmtId="187" fontId="3" fillId="0" borderId="9" xfId="0" applyNumberFormat="1" applyFont="1" applyBorder="1" applyAlignment="1">
      <alignment horizontal="center" vertical="center"/>
    </xf>
    <xf numFmtId="187" fontId="3" fillId="0" borderId="12" xfId="0" applyNumberFormat="1" applyFont="1" applyBorder="1" applyAlignment="1">
      <alignment horizontal="center" vertical="center"/>
    </xf>
    <xf numFmtId="187" fontId="3" fillId="0" borderId="10" xfId="0" applyNumberFormat="1" applyFont="1" applyBorder="1" applyAlignment="1">
      <alignment horizontal="center" vertical="center"/>
    </xf>
    <xf numFmtId="187" fontId="3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3" fillId="0" borderId="2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187" fontId="3" fillId="0" borderId="1" xfId="0" applyNumberFormat="1" applyFont="1" applyBorder="1" applyAlignment="1">
      <alignment horizontal="center" vertical="top"/>
    </xf>
    <xf numFmtId="187" fontId="3" fillId="0" borderId="3" xfId="0" applyNumberFormat="1" applyFont="1" applyBorder="1" applyAlignment="1">
      <alignment horizontal="center" vertical="top"/>
    </xf>
    <xf numFmtId="187" fontId="3" fillId="0" borderId="2" xfId="0" applyNumberFormat="1" applyFont="1" applyBorder="1" applyAlignment="1">
      <alignment horizontal="center" vertical="top"/>
    </xf>
    <xf numFmtId="49" fontId="3" fillId="0" borderId="15" xfId="0" applyNumberFormat="1" applyFont="1" applyBorder="1" applyAlignment="1">
      <alignment horizontal="center" vertical="top"/>
    </xf>
    <xf numFmtId="187" fontId="3" fillId="0" borderId="1" xfId="0" applyNumberFormat="1" applyFont="1" applyBorder="1" applyAlignment="1">
      <alignment horizontal="center" vertical="center" wrapText="1"/>
    </xf>
    <xf numFmtId="187" fontId="3" fillId="0" borderId="3" xfId="0" applyNumberFormat="1" applyFont="1" applyBorder="1" applyAlignment="1">
      <alignment horizontal="center" vertical="center"/>
    </xf>
    <xf numFmtId="187" fontId="3" fillId="0" borderId="17" xfId="0" applyNumberFormat="1" applyFont="1" applyBorder="1" applyAlignment="1">
      <alignment horizontal="center" vertical="center"/>
    </xf>
    <xf numFmtId="187" fontId="3" fillId="0" borderId="18" xfId="0" applyNumberFormat="1" applyFont="1" applyBorder="1" applyAlignment="1">
      <alignment horizontal="center" vertical="center"/>
    </xf>
    <xf numFmtId="187" fontId="3" fillId="0" borderId="16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top"/>
    </xf>
    <xf numFmtId="49" fontId="3" fillId="0" borderId="24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3" fillId="0" borderId="28" xfId="0" applyFont="1" applyBorder="1" applyAlignment="1">
      <alignment horizontal="center" vertical="top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87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87" fontId="3" fillId="0" borderId="2" xfId="0" applyNumberFormat="1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69057</xdr:colOff>
      <xdr:row>23</xdr:row>
      <xdr:rowOff>0</xdr:rowOff>
    </xdr:from>
    <xdr:ext cx="1578390" cy="455083"/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8232" y="8105775"/>
          <a:ext cx="1578390" cy="45508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&#3609;&#3636;&#3623;\25.ITA%20&#3591;&#3634;&#3609;&#3585;&#3634;&#3619;&#3648;&#3591;&#3636;&#3609;\O14%20&#3605;&#3617;.&#3592;&#3623;.&#3619;&#3634;&#3594;&#3610;&#3640;&#3619;&#3637;\O14%20&#3605;&#3617;.&#3592;&#3623;.&#3619;&#3634;&#3594;&#3610;&#3640;&#3619;&#3637;%20&#3649;&#3610;&#3610;&#3626;&#3619;&#3640;&#3611;&#3612;&#3621;&#3585;&#3634;&#3619;&#3604;&#3635;&#3648;&#3609;&#3636;&#3609;&#3585;&#3634;&#361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ุลาคม 66"/>
      <sheetName val="พฤศจิกายน 66"/>
      <sheetName val="ธันวาคม 66"/>
      <sheetName val="มกราคม 67"/>
      <sheetName val="กุมภาพันธ์ 67"/>
      <sheetName val="มีนาคม 67"/>
    </sheetNames>
    <sheetDataSet>
      <sheetData sheetId="0"/>
      <sheetData sheetId="1"/>
      <sheetData sheetId="2"/>
      <sheetData sheetId="3">
        <row r="2">
          <cell r="A2" t="str">
            <v>ตรวจคนเข้าเมืองจังหวัด/ด่านตรวจคนเข้าเมือง..ราชบุรี.....</v>
          </cell>
          <cell r="B2"/>
          <cell r="C2"/>
          <cell r="D2"/>
          <cell r="E2"/>
          <cell r="F2"/>
          <cell r="G2"/>
          <cell r="H2"/>
          <cell r="I2"/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7"/>
  <sheetViews>
    <sheetView tabSelected="1" view="pageBreakPreview" topLeftCell="A7" zoomScale="70" zoomScaleNormal="90" zoomScaleSheetLayoutView="70" workbookViewId="0">
      <selection activeCell="J21" sqref="J21"/>
    </sheetView>
  </sheetViews>
  <sheetFormatPr defaultColWidth="12.5703125" defaultRowHeight="15" customHeight="1" x14ac:dyDescent="0.2"/>
  <cols>
    <col min="1" max="1" width="7.28515625" style="1" bestFit="1" customWidth="1"/>
    <col min="2" max="2" width="26.28515625" style="1" bestFit="1" customWidth="1"/>
    <col min="3" max="3" width="18.7109375" style="1" bestFit="1" customWidth="1"/>
    <col min="4" max="4" width="12.85546875" style="1" bestFit="1" customWidth="1"/>
    <col min="5" max="5" width="16.28515625" style="1" customWidth="1"/>
    <col min="6" max="6" width="19.7109375" style="1" bestFit="1" customWidth="1"/>
    <col min="7" max="7" width="28.42578125" style="1" bestFit="1" customWidth="1"/>
    <col min="8" max="8" width="18" style="1" bestFit="1" customWidth="1"/>
    <col min="9" max="9" width="32.7109375" style="1" customWidth="1"/>
    <col min="10" max="26" width="8" style="1" customWidth="1"/>
    <col min="27" max="16384" width="12.5703125" style="1"/>
  </cols>
  <sheetData>
    <row r="1" spans="1:9" ht="27.75" x14ac:dyDescent="0.2">
      <c r="A1" s="78" t="s">
        <v>0</v>
      </c>
      <c r="B1" s="79"/>
      <c r="C1" s="79"/>
      <c r="D1" s="79"/>
      <c r="E1" s="79"/>
      <c r="F1" s="79"/>
      <c r="G1" s="79"/>
      <c r="H1" s="79"/>
      <c r="I1" s="79"/>
    </row>
    <row r="2" spans="1:9" ht="27.75" x14ac:dyDescent="0.2">
      <c r="A2" s="78" t="str">
        <f>'[1]มกราคม 67'!A2:I2</f>
        <v>ตรวจคนเข้าเมืองจังหวัด/ด่านตรวจคนเข้าเมือง..ราชบุรี.....</v>
      </c>
      <c r="B2" s="79"/>
      <c r="C2" s="79"/>
      <c r="D2" s="79"/>
      <c r="E2" s="79"/>
      <c r="F2" s="79"/>
      <c r="G2" s="79"/>
      <c r="H2" s="79"/>
      <c r="I2" s="79"/>
    </row>
    <row r="3" spans="1:9" ht="27.75" x14ac:dyDescent="0.2">
      <c r="A3" s="78" t="s">
        <v>1</v>
      </c>
      <c r="B3" s="79"/>
      <c r="C3" s="79"/>
      <c r="D3" s="79"/>
      <c r="E3" s="79"/>
      <c r="F3" s="79"/>
      <c r="G3" s="79"/>
      <c r="H3" s="79"/>
      <c r="I3" s="79"/>
    </row>
    <row r="4" spans="1:9" ht="27.75" x14ac:dyDescent="0.2">
      <c r="A4" s="2"/>
      <c r="B4" s="2"/>
      <c r="C4" s="2"/>
      <c r="D4" s="2"/>
      <c r="E4" s="2"/>
      <c r="F4" s="2"/>
      <c r="G4" s="2"/>
      <c r="H4" s="2"/>
      <c r="I4" s="2"/>
    </row>
    <row r="5" spans="1:9" ht="27.75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27.75" x14ac:dyDescent="0.2">
      <c r="A6" s="4"/>
      <c r="B6" s="4" t="s">
        <v>11</v>
      </c>
      <c r="C6" s="4" t="s">
        <v>12</v>
      </c>
      <c r="D6" s="4" t="s">
        <v>13</v>
      </c>
      <c r="E6" s="4" t="s">
        <v>14</v>
      </c>
      <c r="F6" s="4" t="s">
        <v>15</v>
      </c>
      <c r="G6" s="4" t="s">
        <v>16</v>
      </c>
      <c r="H6" s="4" t="s">
        <v>17</v>
      </c>
      <c r="I6" s="5" t="s">
        <v>18</v>
      </c>
    </row>
    <row r="7" spans="1:9" ht="27.75" x14ac:dyDescent="0.65">
      <c r="A7" s="43" t="s">
        <v>19</v>
      </c>
      <c r="B7" s="6" t="s">
        <v>20</v>
      </c>
      <c r="C7" s="7">
        <v>120000</v>
      </c>
      <c r="D7" s="7">
        <v>10000</v>
      </c>
      <c r="E7" s="8" t="s">
        <v>21</v>
      </c>
      <c r="F7" s="46" t="s">
        <v>22</v>
      </c>
      <c r="G7" s="47"/>
      <c r="H7" s="60" t="s">
        <v>23</v>
      </c>
      <c r="I7" s="9" t="s">
        <v>24</v>
      </c>
    </row>
    <row r="8" spans="1:9" ht="27.75" x14ac:dyDescent="0.65">
      <c r="A8" s="44"/>
      <c r="B8" s="1" t="s">
        <v>25</v>
      </c>
      <c r="C8" s="10" t="s">
        <v>26</v>
      </c>
      <c r="D8" s="10" t="s">
        <v>27</v>
      </c>
      <c r="E8" s="10"/>
      <c r="F8" s="49" t="s">
        <v>28</v>
      </c>
      <c r="G8" s="51"/>
      <c r="H8" s="61"/>
      <c r="I8" s="9" t="s">
        <v>29</v>
      </c>
    </row>
    <row r="9" spans="1:9" ht="27.75" x14ac:dyDescent="0.65">
      <c r="A9" s="45"/>
      <c r="B9" s="11" t="s">
        <v>30</v>
      </c>
      <c r="C9" s="12" t="s">
        <v>31</v>
      </c>
      <c r="D9" s="12" t="s">
        <v>32</v>
      </c>
      <c r="E9" s="12"/>
      <c r="F9" s="50"/>
      <c r="G9" s="52"/>
      <c r="H9" s="80"/>
      <c r="I9" s="13" t="s">
        <v>33</v>
      </c>
    </row>
    <row r="10" spans="1:9" ht="27.75" x14ac:dyDescent="0.65">
      <c r="A10" s="43" t="s">
        <v>34</v>
      </c>
      <c r="B10" s="6" t="s">
        <v>20</v>
      </c>
      <c r="C10" s="7">
        <v>50000</v>
      </c>
      <c r="D10" s="7">
        <v>10000</v>
      </c>
      <c r="E10" s="8" t="s">
        <v>21</v>
      </c>
      <c r="F10" s="46" t="s">
        <v>35</v>
      </c>
      <c r="G10" s="47"/>
      <c r="H10" s="60" t="s">
        <v>23</v>
      </c>
      <c r="I10" s="9" t="s">
        <v>24</v>
      </c>
    </row>
    <row r="11" spans="1:9" ht="27.75" x14ac:dyDescent="0.65">
      <c r="A11" s="44"/>
      <c r="B11" s="14" t="s">
        <v>25</v>
      </c>
      <c r="C11" s="10" t="s">
        <v>26</v>
      </c>
      <c r="D11" s="10" t="s">
        <v>27</v>
      </c>
      <c r="E11" s="10"/>
      <c r="F11" s="49" t="s">
        <v>28</v>
      </c>
      <c r="G11" s="51"/>
      <c r="H11" s="61"/>
      <c r="I11" s="9" t="s">
        <v>36</v>
      </c>
    </row>
    <row r="12" spans="1:9" ht="27.75" x14ac:dyDescent="0.65">
      <c r="A12" s="59"/>
      <c r="B12" s="15" t="s">
        <v>30</v>
      </c>
      <c r="C12" s="12" t="s">
        <v>37</v>
      </c>
      <c r="D12" s="16" t="s">
        <v>32</v>
      </c>
      <c r="E12" s="16"/>
      <c r="F12" s="63"/>
      <c r="G12" s="64"/>
      <c r="H12" s="62"/>
      <c r="I12" s="17" t="s">
        <v>38</v>
      </c>
    </row>
    <row r="13" spans="1:9" ht="27.75" customHeight="1" x14ac:dyDescent="0.65">
      <c r="A13" s="65" t="s">
        <v>39</v>
      </c>
      <c r="B13" s="18" t="s">
        <v>40</v>
      </c>
      <c r="C13" s="19">
        <v>16563.599999999999</v>
      </c>
      <c r="D13" s="19">
        <v>1380.3</v>
      </c>
      <c r="E13" s="68" t="s">
        <v>21</v>
      </c>
      <c r="F13" s="71" t="s">
        <v>41</v>
      </c>
      <c r="G13" s="72"/>
      <c r="H13" s="73" t="s">
        <v>23</v>
      </c>
      <c r="I13" s="20" t="s">
        <v>42</v>
      </c>
    </row>
    <row r="14" spans="1:9" ht="27.75" x14ac:dyDescent="0.65">
      <c r="A14" s="66"/>
      <c r="B14" s="21" t="s">
        <v>43</v>
      </c>
      <c r="C14" s="22" t="s">
        <v>27</v>
      </c>
      <c r="D14" s="22" t="s">
        <v>27</v>
      </c>
      <c r="E14" s="69"/>
      <c r="F14" s="76" t="s">
        <v>44</v>
      </c>
      <c r="G14" s="77"/>
      <c r="H14" s="74"/>
      <c r="I14" s="22" t="s">
        <v>45</v>
      </c>
    </row>
    <row r="15" spans="1:9" ht="27.75" x14ac:dyDescent="0.65">
      <c r="A15" s="67"/>
      <c r="B15" s="23" t="s">
        <v>30</v>
      </c>
      <c r="C15" s="24" t="s">
        <v>31</v>
      </c>
      <c r="D15" s="24" t="s">
        <v>32</v>
      </c>
      <c r="E15" s="70"/>
      <c r="F15" s="54"/>
      <c r="G15" s="55"/>
      <c r="H15" s="75"/>
      <c r="I15" s="25" t="s">
        <v>46</v>
      </c>
    </row>
    <row r="16" spans="1:9" ht="27.75" customHeight="1" x14ac:dyDescent="0.65">
      <c r="A16" s="43" t="s">
        <v>47</v>
      </c>
      <c r="B16" s="26" t="s">
        <v>48</v>
      </c>
      <c r="C16" s="56">
        <v>19853.3</v>
      </c>
      <c r="D16" s="56">
        <v>19853.3</v>
      </c>
      <c r="E16" s="8" t="s">
        <v>21</v>
      </c>
      <c r="F16" s="46" t="s">
        <v>49</v>
      </c>
      <c r="G16" s="47"/>
      <c r="H16" s="48" t="s">
        <v>23</v>
      </c>
      <c r="I16" s="20" t="s">
        <v>50</v>
      </c>
    </row>
    <row r="17" spans="1:9" ht="27.75" x14ac:dyDescent="0.65">
      <c r="A17" s="44"/>
      <c r="B17" s="27" t="s">
        <v>30</v>
      </c>
      <c r="C17" s="57"/>
      <c r="D17" s="57"/>
      <c r="E17" s="28"/>
      <c r="F17" s="49" t="s">
        <v>51</v>
      </c>
      <c r="G17" s="51"/>
      <c r="H17" s="49"/>
      <c r="I17" s="22" t="s">
        <v>52</v>
      </c>
    </row>
    <row r="18" spans="1:9" ht="27.75" x14ac:dyDescent="0.65">
      <c r="A18" s="45"/>
      <c r="B18" s="29"/>
      <c r="C18" s="58"/>
      <c r="D18" s="58"/>
      <c r="E18" s="30"/>
      <c r="F18" s="50"/>
      <c r="G18" s="52"/>
      <c r="H18" s="50"/>
      <c r="I18" s="25" t="s">
        <v>53</v>
      </c>
    </row>
    <row r="19" spans="1:9" ht="27.75" x14ac:dyDescent="0.65">
      <c r="A19" s="43" t="s">
        <v>54</v>
      </c>
      <c r="B19" s="6" t="s">
        <v>55</v>
      </c>
      <c r="C19" s="31">
        <v>64200</v>
      </c>
      <c r="D19" s="31">
        <v>5350</v>
      </c>
      <c r="E19" s="8" t="s">
        <v>21</v>
      </c>
      <c r="F19" s="46" t="s">
        <v>56</v>
      </c>
      <c r="G19" s="47"/>
      <c r="H19" s="48" t="s">
        <v>23</v>
      </c>
      <c r="I19" s="20" t="s">
        <v>24</v>
      </c>
    </row>
    <row r="20" spans="1:9" ht="27.75" x14ac:dyDescent="0.65">
      <c r="A20" s="44"/>
      <c r="B20" s="11" t="s">
        <v>30</v>
      </c>
      <c r="C20" s="10" t="s">
        <v>26</v>
      </c>
      <c r="D20" s="10" t="s">
        <v>27</v>
      </c>
      <c r="E20" s="10"/>
      <c r="F20" s="49" t="s">
        <v>57</v>
      </c>
      <c r="G20" s="51"/>
      <c r="H20" s="49"/>
      <c r="I20" s="22" t="s">
        <v>45</v>
      </c>
    </row>
    <row r="21" spans="1:9" ht="27.75" x14ac:dyDescent="0.65">
      <c r="A21" s="45"/>
      <c r="B21" s="32"/>
      <c r="C21" s="16" t="s">
        <v>31</v>
      </c>
      <c r="D21" s="12" t="s">
        <v>32</v>
      </c>
      <c r="E21" s="12"/>
      <c r="F21" s="50"/>
      <c r="G21" s="52"/>
      <c r="H21" s="50"/>
      <c r="I21" s="25" t="s">
        <v>58</v>
      </c>
    </row>
    <row r="22" spans="1:9" ht="27.75" x14ac:dyDescent="0.65">
      <c r="A22" s="33"/>
      <c r="B22" s="34"/>
      <c r="C22" s="35"/>
      <c r="D22" s="35"/>
      <c r="E22" s="36"/>
      <c r="F22" s="35"/>
      <c r="G22" s="35"/>
      <c r="H22" s="37"/>
      <c r="I22" s="38"/>
    </row>
    <row r="23" spans="1:9" ht="27.75" x14ac:dyDescent="0.55000000000000004">
      <c r="F23" s="39"/>
      <c r="G23" s="39"/>
      <c r="H23" s="40" t="s">
        <v>59</v>
      </c>
      <c r="I23" s="39"/>
    </row>
    <row r="24" spans="1:9" ht="27.75" x14ac:dyDescent="0.55000000000000004">
      <c r="F24" s="53" t="s">
        <v>60</v>
      </c>
      <c r="G24" s="53"/>
      <c r="H24" s="39"/>
      <c r="I24" s="41"/>
    </row>
    <row r="25" spans="1:9" ht="27.75" x14ac:dyDescent="0.55000000000000004">
      <c r="F25" s="39"/>
      <c r="G25" s="39"/>
      <c r="H25" s="42" t="s">
        <v>61</v>
      </c>
      <c r="I25" s="39"/>
    </row>
    <row r="26" spans="1:9" ht="27.75" x14ac:dyDescent="0.55000000000000004">
      <c r="F26" s="39"/>
      <c r="G26" s="39"/>
      <c r="H26" s="40" t="s">
        <v>62</v>
      </c>
      <c r="I26" s="39"/>
    </row>
    <row r="27" spans="1:9" ht="27.75" x14ac:dyDescent="0.2"/>
    <row r="28" spans="1:9" ht="27.75" x14ac:dyDescent="0.2"/>
    <row r="29" spans="1:9" ht="12.75" customHeight="1" x14ac:dyDescent="0.2"/>
    <row r="30" spans="1:9" ht="12.75" customHeight="1" x14ac:dyDescent="0.2"/>
    <row r="31" spans="1:9" ht="12.75" customHeight="1" x14ac:dyDescent="0.2"/>
    <row r="32" spans="1: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</sheetData>
  <mergeCells count="32">
    <mergeCell ref="A1:I1"/>
    <mergeCell ref="A2:I2"/>
    <mergeCell ref="A3:I3"/>
    <mergeCell ref="A7:A9"/>
    <mergeCell ref="F7:G7"/>
    <mergeCell ref="H7:H9"/>
    <mergeCell ref="F8:G8"/>
    <mergeCell ref="F9:G9"/>
    <mergeCell ref="H16:H18"/>
    <mergeCell ref="F17:G17"/>
    <mergeCell ref="F18:G18"/>
    <mergeCell ref="A10:A12"/>
    <mergeCell ref="F10:G10"/>
    <mergeCell ref="H10:H12"/>
    <mergeCell ref="F11:G11"/>
    <mergeCell ref="F12:G12"/>
    <mergeCell ref="A13:A15"/>
    <mergeCell ref="E13:E15"/>
    <mergeCell ref="F13:G13"/>
    <mergeCell ref="H13:H15"/>
    <mergeCell ref="F14:G14"/>
    <mergeCell ref="F24:G24"/>
    <mergeCell ref="F15:G15"/>
    <mergeCell ref="A16:A18"/>
    <mergeCell ref="C16:C18"/>
    <mergeCell ref="D16:D18"/>
    <mergeCell ref="F16:G16"/>
    <mergeCell ref="A19:A21"/>
    <mergeCell ref="F19:G19"/>
    <mergeCell ref="H19:H21"/>
    <mergeCell ref="F20:G20"/>
    <mergeCell ref="F21:G21"/>
  </mergeCells>
  <pageMargins left="0.47244094488188981" right="0.15748031496062992" top="0.37" bottom="0.19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กุมภาพันธ์ 67</vt:lpstr>
      <vt:lpstr>'กุมภาพันธ์ 67'!Print_Area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2024-04-25T05:43:42Z</cp:lastPrinted>
  <dcterms:created xsi:type="dcterms:W3CDTF">2024-04-25T05:39:54Z</dcterms:created>
  <dcterms:modified xsi:type="dcterms:W3CDTF">2024-04-25T05:43:51Z</dcterms:modified>
</cp:coreProperties>
</file>